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asutaja\Desktop\Caffebo tutvustav\UUS AJASTU\Kaitseväe hange\"/>
    </mc:Choice>
  </mc:AlternateContent>
  <xr:revisionPtr revIDLastSave="0" documentId="13_ncr:1_{41E8E646-9A06-47F2-9970-244611404C64}" xr6:coauthVersionLast="47" xr6:coauthVersionMax="47" xr10:uidLastSave="{00000000-0000-0000-0000-000000000000}"/>
  <bookViews>
    <workbookView xWindow="-108" yWindow="-108" windowWidth="23256" windowHeight="12456" xr2:uid="{00000000-000D-0000-FFFF-FFFF00000000}"/>
  </bookViews>
  <sheets>
    <sheet name="pakkumuse v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J11" i="1" s="1"/>
  <c r="I12" i="1"/>
  <c r="J12" i="1" s="1"/>
  <c r="I13" i="1"/>
  <c r="J13" i="1" s="1"/>
  <c r="I14" i="1"/>
  <c r="J14" i="1" s="1"/>
  <c r="I15" i="1"/>
  <c r="J15" i="1" s="1"/>
  <c r="I16" i="1"/>
  <c r="J16" i="1" s="1"/>
  <c r="I17" i="1"/>
  <c r="J17" i="1" s="1"/>
  <c r="I18" i="1"/>
  <c r="J18" i="1" s="1"/>
  <c r="I19" i="1"/>
  <c r="J19" i="1" s="1"/>
  <c r="I20" i="1"/>
  <c r="J20" i="1" s="1"/>
  <c r="I10" i="1"/>
  <c r="J10" i="1" s="1"/>
</calcChain>
</file>

<file path=xl/sharedStrings.xml><?xml version="1.0" encoding="utf-8"?>
<sst xmlns="http://schemas.openxmlformats.org/spreadsheetml/2006/main" count="43" uniqueCount="33">
  <si>
    <t>Pos.nr</t>
  </si>
  <si>
    <t>tk</t>
  </si>
  <si>
    <t>Ühik</t>
  </si>
  <si>
    <t>Kogus</t>
  </si>
  <si>
    <t>Pakkuja poolt pakutava juurdehindluse %</t>
  </si>
  <si>
    <t>BALSNACK juustu-sibula leivad või küüslauguleivad 80g</t>
  </si>
  <si>
    <t>BALSNACK kartulivahvel erinevad maitsed 90g</t>
  </si>
  <si>
    <t>Corny Big šokolaadi-banaani või muud maitsed müslibatoon 50g</t>
  </si>
  <si>
    <t>160 ml kohvijoogi hind (180 ml tops), eur (ühesuuruse topsiga kohvijookidel on üks hind-peab sisaldama nii piimapulbrit jm lisasid). Kui pakkuja müüb suurema topsiga kohvijooki, siis selle 1 ml hind ei või samuti ületada pakutud 160 ml kohvijoogi 1 ml hinda.</t>
  </si>
  <si>
    <t>Toote baashind 
(e-poodide keskmine)</t>
  </si>
  <si>
    <t>Pakkumuse vorm</t>
  </si>
  <si>
    <t>Värska Originaal mineraalvesi 0,5l plastikpudel</t>
  </si>
  <si>
    <t>Šokolaadibatoon Tupla Maxi 50g</t>
  </si>
  <si>
    <t>Šokolaadibatoon Kismet 55g</t>
  </si>
  <si>
    <t>Selver e-pood 20.02.26</t>
  </si>
  <si>
    <t>Prisma e-pood 20.02.26</t>
  </si>
  <si>
    <t>Maxima e-pood 20.02.26</t>
  </si>
  <si>
    <t>Rimi e-pood 20.02.26</t>
  </si>
  <si>
    <t>Monster energiajook erinevad maitsed, sh ka zero 0,5l purk</t>
  </si>
  <si>
    <t>-</t>
  </si>
  <si>
    <t>Pai smuuti erinevad maitsed 280ml</t>
  </si>
  <si>
    <t>Coca-Cola, Coca-Cola Zero, Fanta apelsini ja Sprite karastusjook 0,5l plastikpudel</t>
  </si>
  <si>
    <t>Salvest Smushie erinevad maitsed 170g</t>
  </si>
  <si>
    <t>Kauba nimetus</t>
  </si>
  <si>
    <t>Krõbeda kattega maapähklid Estrella või Taffel erinevad maitsed 140g</t>
  </si>
  <si>
    <t>1. Pakkuja kohustub täitma kollased lahtrid ja kandma lahtrite C22 ja C23 väärtused ka riigihangete registri hindamiskriteeriumite lehele. Juhul, kui pakkuja esitab juurdehindlusprotsendi negatiivse väärtusena (pakub allahindlust baashinnast), siis kannab pakkuja riigihangete registri hindamiskriteeriumite vormile väärtuse 0 (register ei võimalda negatiivset väärtust sisestada) ning lisab märkuste lahtrisse tegeliku väärtuse (lahtri C22 väärtus). Viimasel juhul teeb hankija täpsed hindamise arvutused eraldi (mitte riigihangete registri kaudu).</t>
  </si>
  <si>
    <t>2. Juurdehindluse protsendimäär ja kohvijoogi hind tuleb esitada täpsusega mitte rohkem kui 2 kohta peale koma.</t>
  </si>
  <si>
    <t>4. Pakkumuse vormi ei ole lubatud muuta.</t>
  </si>
  <si>
    <t>3. Toodete hinnad ei sisalda pandiga koormatud pakendite panti, pandiga koormatud pakenditega (Eestis kehtiv süsteem) toodete müügihinnale lisandub pant.</t>
  </si>
  <si>
    <t>Toote max müügihind</t>
  </si>
  <si>
    <t>5. Tellijaga vähemalt kirjalikku taasesitamist võimaldavas vormis kokkuleppel on muudatused fikseeritud hinnaga kaupade osas lepinguperioodil lubatud, asenduste korral kehtib asendatavale kaubale pakkumuse vormil fikseeritud või väiksem juurdehindluse %).</t>
  </si>
  <si>
    <t>Pakkuja nimi: Joogiekspert OÜ</t>
  </si>
  <si>
    <t>Pakkuja registrikood:12031715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</si>
</sst>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86"/>
      <scheme val="minor"/>
    </font>
    <font>
      <sz val="11"/>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1" fillId="0" borderId="1" xfId="0" applyFont="1" applyBorder="1" applyAlignment="1">
      <alignment wrapText="1"/>
    </xf>
    <xf numFmtId="0" fontId="1" fillId="0" borderId="0" xfId="0" applyFont="1" applyAlignment="1">
      <alignment horizontal="left"/>
    </xf>
    <xf numFmtId="0" fontId="2" fillId="0" borderId="0" xfId="0" applyFont="1"/>
    <xf numFmtId="0" fontId="1" fillId="0" borderId="1" xfId="0" applyFont="1" applyBorder="1" applyAlignment="1">
      <alignment horizontal="left" vertical="center"/>
    </xf>
    <xf numFmtId="2" fontId="1" fillId="0" borderId="1" xfId="0" applyNumberFormat="1" applyFont="1" applyBorder="1" applyAlignment="1">
      <alignment horizontal="left" vertical="center"/>
    </xf>
    <xf numFmtId="2" fontId="1" fillId="0" borderId="1" xfId="0" applyNumberFormat="1" applyFont="1" applyBorder="1"/>
    <xf numFmtId="0" fontId="1" fillId="0" borderId="0" xfId="0" applyFont="1" applyAlignment="1">
      <alignment wrapText="1"/>
    </xf>
    <xf numFmtId="0" fontId="1" fillId="0" borderId="0" xfId="0" applyFont="1" applyAlignment="1">
      <alignment horizontal="left" wrapText="1"/>
    </xf>
    <xf numFmtId="0" fontId="1" fillId="0" borderId="1" xfId="0" applyFont="1" applyBorder="1" applyAlignment="1" applyProtection="1">
      <alignment vertical="center" wrapText="1"/>
      <protection locked="0"/>
    </xf>
    <xf numFmtId="0" fontId="2" fillId="0" borderId="1" xfId="0" applyFont="1" applyBorder="1" applyAlignment="1">
      <alignment wrapText="1"/>
    </xf>
    <xf numFmtId="2" fontId="1" fillId="0" borderId="0" xfId="0" applyNumberFormat="1" applyFont="1" applyAlignment="1">
      <alignment horizontal="left" vertical="center"/>
    </xf>
    <xf numFmtId="2" fontId="1" fillId="3" borderId="1" xfId="0" applyNumberFormat="1" applyFont="1" applyFill="1" applyBorder="1" applyAlignment="1">
      <alignment horizontal="left" vertical="center"/>
    </xf>
    <xf numFmtId="4" fontId="2" fillId="2" borderId="1" xfId="0" applyNumberFormat="1" applyFont="1" applyFill="1" applyBorder="1"/>
    <xf numFmtId="0" fontId="1" fillId="2" borderId="1" xfId="0" applyFont="1" applyFill="1" applyBorder="1" applyAlignment="1">
      <alignment horizontal="left"/>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414867</xdr:colOff>
      <xdr:row>0</xdr:row>
      <xdr:rowOff>107187</xdr:rowOff>
    </xdr:from>
    <xdr:to>
      <xdr:col>9</xdr:col>
      <xdr:colOff>697443</xdr:colOff>
      <xdr:row>4</xdr:row>
      <xdr:rowOff>33866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425267" y="107187"/>
          <a:ext cx="3753909" cy="67174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lang="et-EE" sz="1100" b="0">
              <a:effectLst/>
              <a:latin typeface="+mn-lt"/>
              <a:ea typeface="+mn-ea"/>
              <a:cs typeface="+mn-cs"/>
            </a:rPr>
            <a:t>Teenuse osutamise ja varakasutuse lepingu „Müügiautomaatide teenus“ (viitenumber </a:t>
          </a:r>
          <a:r>
            <a:rPr lang="et-EE" sz="1100" b="0" i="0">
              <a:effectLst/>
              <a:latin typeface="+mn-lt"/>
              <a:ea typeface="+mn-ea"/>
              <a:cs typeface="+mn-cs"/>
            </a:rPr>
            <a:t>306276</a:t>
          </a:r>
          <a:r>
            <a:rPr lang="et-EE" sz="1100" b="0">
              <a:effectLst/>
              <a:latin typeface="+mn-lt"/>
              <a:ea typeface="+mn-ea"/>
              <a:cs typeface="+mn-cs"/>
            </a:rPr>
            <a:t>)</a:t>
          </a:r>
          <a:r>
            <a:rPr lang="et-EE" sz="1100" b="0" baseline="0">
              <a:effectLst/>
              <a:latin typeface="+mn-lt"/>
              <a:ea typeface="+mn-ea"/>
              <a:cs typeface="+mn-cs"/>
            </a:rPr>
            <a:t> </a:t>
          </a:r>
          <a:r>
            <a:rPr lang="et-EE" sz="1100" b="0">
              <a:effectLst/>
              <a:latin typeface="+mn-lt"/>
              <a:ea typeface="+mn-ea"/>
              <a:cs typeface="+mn-cs"/>
            </a:rPr>
            <a:t>juurde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32"/>
  <sheetViews>
    <sheetView tabSelected="1" zoomScale="75" zoomScaleNormal="90" zoomScalePageLayoutView="75" workbookViewId="0">
      <selection activeCell="G23" sqref="G23"/>
    </sheetView>
  </sheetViews>
  <sheetFormatPr defaultColWidth="9.21875" defaultRowHeight="14.4" x14ac:dyDescent="0.3"/>
  <cols>
    <col min="1" max="1" width="7" style="1" customWidth="1"/>
    <col min="2" max="2" width="77.6640625" style="8" customWidth="1"/>
    <col min="3" max="3" width="6.44140625" style="1" bestFit="1" customWidth="1"/>
    <col min="4" max="4" width="7.21875" style="1" customWidth="1"/>
    <col min="5" max="5" width="8.77734375" style="1" bestFit="1" customWidth="1"/>
    <col min="6" max="6" width="8.77734375" style="1" customWidth="1"/>
    <col min="7" max="7" width="9.21875" style="1" customWidth="1"/>
    <col min="8" max="8" width="8.77734375" style="1" bestFit="1" customWidth="1"/>
    <col min="9" max="9" width="12.77734375" style="1" customWidth="1"/>
    <col min="10" max="10" width="12.21875" style="1" customWidth="1"/>
    <col min="11" max="16384" width="9.21875" style="1"/>
  </cols>
  <sheetData>
    <row r="4" spans="1:10" x14ac:dyDescent="0.3">
      <c r="A4" s="4" t="s">
        <v>10</v>
      </c>
    </row>
    <row r="5" spans="1:10" x14ac:dyDescent="0.3">
      <c r="B5" s="9"/>
    </row>
    <row r="6" spans="1:10" x14ac:dyDescent="0.3">
      <c r="B6" s="15" t="s">
        <v>31</v>
      </c>
      <c r="C6"/>
      <c r="D6"/>
      <c r="E6"/>
      <c r="F6"/>
      <c r="G6"/>
    </row>
    <row r="7" spans="1:10" x14ac:dyDescent="0.3">
      <c r="B7" s="15" t="s">
        <v>32</v>
      </c>
      <c r="C7"/>
      <c r="D7"/>
      <c r="E7"/>
      <c r="F7"/>
      <c r="G7"/>
    </row>
    <row r="8" spans="1:10" x14ac:dyDescent="0.3">
      <c r="B8" s="3"/>
      <c r="C8"/>
      <c r="D8"/>
      <c r="E8"/>
      <c r="F8"/>
      <c r="G8"/>
    </row>
    <row r="9" spans="1:10" ht="57.6" x14ac:dyDescent="0.3">
      <c r="A9" s="2" t="s">
        <v>0</v>
      </c>
      <c r="B9" s="2" t="s">
        <v>23</v>
      </c>
      <c r="C9" s="2" t="s">
        <v>2</v>
      </c>
      <c r="D9" s="2" t="s">
        <v>3</v>
      </c>
      <c r="E9" s="2" t="s">
        <v>14</v>
      </c>
      <c r="F9" s="2" t="s">
        <v>15</v>
      </c>
      <c r="G9" s="2" t="s">
        <v>16</v>
      </c>
      <c r="H9" s="2" t="s">
        <v>17</v>
      </c>
      <c r="I9" s="2" t="s">
        <v>9</v>
      </c>
      <c r="J9" s="2" t="s">
        <v>29</v>
      </c>
    </row>
    <row r="10" spans="1:10" x14ac:dyDescent="0.3">
      <c r="A10" s="5">
        <v>1</v>
      </c>
      <c r="B10" s="10" t="s">
        <v>11</v>
      </c>
      <c r="C10" s="5" t="s">
        <v>1</v>
      </c>
      <c r="D10" s="5">
        <v>1</v>
      </c>
      <c r="E10" s="13">
        <v>0.97</v>
      </c>
      <c r="F10" s="13">
        <v>0.95</v>
      </c>
      <c r="G10" s="13">
        <v>0.97</v>
      </c>
      <c r="H10" s="13">
        <v>1.05</v>
      </c>
      <c r="I10" s="6">
        <f>AVERAGE(E10:H10)</f>
        <v>0.98499999999999988</v>
      </c>
      <c r="J10" s="7">
        <f t="shared" ref="J10:J20" si="0">(I10*$C$22%)+I10</f>
        <v>0.81459499999999985</v>
      </c>
    </row>
    <row r="11" spans="1:10" x14ac:dyDescent="0.3">
      <c r="A11" s="5">
        <v>2</v>
      </c>
      <c r="B11" s="10" t="s">
        <v>21</v>
      </c>
      <c r="C11" s="5" t="s">
        <v>1</v>
      </c>
      <c r="D11" s="5">
        <v>1</v>
      </c>
      <c r="E11" s="13">
        <v>1.27</v>
      </c>
      <c r="F11" s="13">
        <v>1.19</v>
      </c>
      <c r="G11" s="13">
        <v>1.25</v>
      </c>
      <c r="H11" s="13">
        <v>1.29</v>
      </c>
      <c r="I11" s="6">
        <f t="shared" ref="I11:I20" si="1">AVERAGE(E11:H11)</f>
        <v>1.25</v>
      </c>
      <c r="J11" s="7">
        <f t="shared" si="0"/>
        <v>1.0337499999999999</v>
      </c>
    </row>
    <row r="12" spans="1:10" x14ac:dyDescent="0.3">
      <c r="A12" s="5">
        <v>3</v>
      </c>
      <c r="B12" s="10" t="s">
        <v>18</v>
      </c>
      <c r="C12" s="5" t="s">
        <v>1</v>
      </c>
      <c r="D12" s="5">
        <v>1</v>
      </c>
      <c r="E12" s="13">
        <v>1.69</v>
      </c>
      <c r="F12" s="13">
        <v>1.65</v>
      </c>
      <c r="G12" s="13">
        <v>1.69</v>
      </c>
      <c r="H12" s="13">
        <v>1.75</v>
      </c>
      <c r="I12" s="6">
        <f t="shared" si="1"/>
        <v>1.6949999999999998</v>
      </c>
      <c r="J12" s="7">
        <f t="shared" si="0"/>
        <v>1.4017649999999997</v>
      </c>
    </row>
    <row r="13" spans="1:10" x14ac:dyDescent="0.3">
      <c r="A13" s="5">
        <v>4</v>
      </c>
      <c r="B13" s="10" t="s">
        <v>12</v>
      </c>
      <c r="C13" s="5" t="s">
        <v>1</v>
      </c>
      <c r="D13" s="5">
        <v>1</v>
      </c>
      <c r="E13" s="6">
        <v>0.99</v>
      </c>
      <c r="F13" s="6">
        <v>1.1499999999999999</v>
      </c>
      <c r="G13" s="6">
        <v>0.99</v>
      </c>
      <c r="H13" s="6">
        <v>0.99</v>
      </c>
      <c r="I13" s="6">
        <f t="shared" si="1"/>
        <v>1.03</v>
      </c>
      <c r="J13" s="7">
        <f t="shared" si="0"/>
        <v>0.85180999999999996</v>
      </c>
    </row>
    <row r="14" spans="1:10" x14ac:dyDescent="0.3">
      <c r="A14" s="5">
        <v>5</v>
      </c>
      <c r="B14" s="10" t="s">
        <v>13</v>
      </c>
      <c r="C14" s="5" t="s">
        <v>1</v>
      </c>
      <c r="D14" s="5">
        <v>1</v>
      </c>
      <c r="E14" s="6">
        <v>1.29</v>
      </c>
      <c r="F14" s="6">
        <v>1.08</v>
      </c>
      <c r="G14" s="6">
        <v>0.95</v>
      </c>
      <c r="H14" s="6">
        <v>0.95</v>
      </c>
      <c r="I14" s="6">
        <f t="shared" si="1"/>
        <v>1.0675000000000001</v>
      </c>
      <c r="J14" s="7">
        <f t="shared" si="0"/>
        <v>0.88282250000000007</v>
      </c>
    </row>
    <row r="15" spans="1:10" x14ac:dyDescent="0.3">
      <c r="A15" s="5">
        <v>6</v>
      </c>
      <c r="B15" s="10" t="s">
        <v>7</v>
      </c>
      <c r="C15" s="5" t="s">
        <v>1</v>
      </c>
      <c r="D15" s="5">
        <v>1</v>
      </c>
      <c r="E15" s="13">
        <v>1.21</v>
      </c>
      <c r="F15" s="13">
        <v>1.19</v>
      </c>
      <c r="G15" s="13">
        <v>1.19</v>
      </c>
      <c r="H15" s="13">
        <v>1.19</v>
      </c>
      <c r="I15" s="6">
        <f t="shared" si="1"/>
        <v>1.1949999999999998</v>
      </c>
      <c r="J15" s="7">
        <f t="shared" si="0"/>
        <v>0.98826499999999984</v>
      </c>
    </row>
    <row r="16" spans="1:10" x14ac:dyDescent="0.3">
      <c r="A16" s="5">
        <v>7</v>
      </c>
      <c r="B16" s="10" t="s">
        <v>24</v>
      </c>
      <c r="C16" s="5" t="s">
        <v>1</v>
      </c>
      <c r="D16" s="5">
        <v>1</v>
      </c>
      <c r="E16" s="13">
        <v>2.33</v>
      </c>
      <c r="F16" s="13">
        <v>2.2799999999999998</v>
      </c>
      <c r="G16" s="13">
        <v>2.29</v>
      </c>
      <c r="H16" s="13">
        <v>2.35</v>
      </c>
      <c r="I16" s="6">
        <f t="shared" si="1"/>
        <v>2.3125</v>
      </c>
      <c r="J16" s="7">
        <f t="shared" si="0"/>
        <v>1.9124375</v>
      </c>
    </row>
    <row r="17" spans="1:11" x14ac:dyDescent="0.3">
      <c r="A17" s="5">
        <v>8</v>
      </c>
      <c r="B17" s="10" t="s">
        <v>6</v>
      </c>
      <c r="C17" s="5" t="s">
        <v>1</v>
      </c>
      <c r="D17" s="5">
        <v>1</v>
      </c>
      <c r="E17" s="13">
        <v>1.35</v>
      </c>
      <c r="F17" s="13">
        <v>1.28</v>
      </c>
      <c r="G17" s="13">
        <v>1.35</v>
      </c>
      <c r="H17" s="13">
        <v>1.39</v>
      </c>
      <c r="I17" s="6">
        <f t="shared" si="1"/>
        <v>1.3425</v>
      </c>
      <c r="J17" s="7">
        <f t="shared" si="0"/>
        <v>1.1102475000000001</v>
      </c>
    </row>
    <row r="18" spans="1:11" x14ac:dyDescent="0.3">
      <c r="A18" s="5">
        <v>9</v>
      </c>
      <c r="B18" s="10" t="s">
        <v>5</v>
      </c>
      <c r="C18" s="5" t="s">
        <v>1</v>
      </c>
      <c r="D18" s="5">
        <v>1</v>
      </c>
      <c r="E18" s="13">
        <v>1.01</v>
      </c>
      <c r="F18" s="13">
        <v>0.98</v>
      </c>
      <c r="G18" s="13">
        <v>0.99</v>
      </c>
      <c r="H18" s="13">
        <v>1.05</v>
      </c>
      <c r="I18" s="6">
        <f t="shared" si="1"/>
        <v>1.0075000000000001</v>
      </c>
      <c r="J18" s="7">
        <f t="shared" si="0"/>
        <v>0.83320250000000007</v>
      </c>
    </row>
    <row r="19" spans="1:11" x14ac:dyDescent="0.3">
      <c r="A19" s="5">
        <v>10</v>
      </c>
      <c r="B19" s="10" t="s">
        <v>22</v>
      </c>
      <c r="C19" s="5" t="s">
        <v>1</v>
      </c>
      <c r="D19" s="5">
        <v>1</v>
      </c>
      <c r="E19" s="13">
        <v>2.4500000000000002</v>
      </c>
      <c r="F19" s="13">
        <v>2.4500000000000002</v>
      </c>
      <c r="G19" s="13" t="s">
        <v>19</v>
      </c>
      <c r="H19" s="13">
        <v>2.39</v>
      </c>
      <c r="I19" s="6">
        <f t="shared" si="1"/>
        <v>2.4300000000000002</v>
      </c>
      <c r="J19" s="7">
        <f t="shared" si="0"/>
        <v>2.0096100000000003</v>
      </c>
    </row>
    <row r="20" spans="1:11" x14ac:dyDescent="0.3">
      <c r="A20" s="5">
        <v>11</v>
      </c>
      <c r="B20" s="10" t="s">
        <v>20</v>
      </c>
      <c r="C20" s="5" t="s">
        <v>1</v>
      </c>
      <c r="D20" s="5">
        <v>1</v>
      </c>
      <c r="E20" s="13">
        <v>1.99</v>
      </c>
      <c r="F20" s="13">
        <v>1.98</v>
      </c>
      <c r="G20" s="13">
        <v>2.02</v>
      </c>
      <c r="H20" s="13">
        <v>2.0499999999999998</v>
      </c>
      <c r="I20" s="6">
        <f t="shared" si="1"/>
        <v>2.0099999999999998</v>
      </c>
      <c r="J20" s="7">
        <f t="shared" si="0"/>
        <v>1.6622699999999999</v>
      </c>
    </row>
    <row r="21" spans="1:11" x14ac:dyDescent="0.3">
      <c r="D21" s="3"/>
      <c r="E21" s="3"/>
      <c r="F21" s="3"/>
      <c r="G21" s="3"/>
      <c r="H21" s="3"/>
      <c r="I21" s="12"/>
    </row>
    <row r="22" spans="1:11" x14ac:dyDescent="0.3">
      <c r="B22" s="11" t="s">
        <v>4</v>
      </c>
      <c r="C22" s="14">
        <v>-17.3</v>
      </c>
      <c r="D22" s="3"/>
      <c r="E22" s="3"/>
      <c r="F22" s="3"/>
      <c r="G22" s="3"/>
      <c r="H22" s="3"/>
    </row>
    <row r="23" spans="1:11" ht="43.05" customHeight="1" x14ac:dyDescent="0.3">
      <c r="B23" s="11" t="s">
        <v>8</v>
      </c>
      <c r="C23" s="14">
        <v>0.4</v>
      </c>
      <c r="D23" s="3"/>
      <c r="E23" s="3"/>
      <c r="F23" s="3"/>
      <c r="G23" s="3"/>
      <c r="H23" s="3"/>
    </row>
    <row r="25" spans="1:11" x14ac:dyDescent="0.3">
      <c r="A25" s="16" t="s">
        <v>25</v>
      </c>
      <c r="B25" s="17"/>
      <c r="C25" s="17"/>
      <c r="D25" s="17"/>
      <c r="E25" s="17"/>
      <c r="F25" s="17"/>
      <c r="G25" s="17"/>
      <c r="H25" s="17"/>
      <c r="I25" s="17"/>
      <c r="J25" s="17"/>
      <c r="K25"/>
    </row>
    <row r="26" spans="1:11" x14ac:dyDescent="0.3">
      <c r="A26" s="17"/>
      <c r="B26" s="17"/>
      <c r="C26" s="17"/>
      <c r="D26" s="17"/>
      <c r="E26" s="17"/>
      <c r="F26" s="17"/>
      <c r="G26" s="17"/>
      <c r="H26" s="17"/>
      <c r="I26" s="17"/>
      <c r="J26" s="17"/>
      <c r="K26"/>
    </row>
    <row r="27" spans="1:11" x14ac:dyDescent="0.3">
      <c r="A27" s="17"/>
      <c r="B27" s="17"/>
      <c r="C27" s="17"/>
      <c r="D27" s="17"/>
      <c r="E27" s="17"/>
      <c r="F27" s="17"/>
      <c r="G27" s="17"/>
      <c r="H27" s="17"/>
      <c r="I27" s="17"/>
      <c r="J27" s="17"/>
      <c r="K27"/>
    </row>
    <row r="28" spans="1:11" x14ac:dyDescent="0.3">
      <c r="A28" s="1" t="s">
        <v>26</v>
      </c>
    </row>
    <row r="29" spans="1:11" x14ac:dyDescent="0.3">
      <c r="A29" s="1" t="s">
        <v>28</v>
      </c>
    </row>
    <row r="30" spans="1:11" x14ac:dyDescent="0.3">
      <c r="A30" s="1" t="s">
        <v>27</v>
      </c>
    </row>
    <row r="31" spans="1:11" x14ac:dyDescent="0.3">
      <c r="A31" s="16" t="s">
        <v>30</v>
      </c>
      <c r="B31" s="17"/>
      <c r="C31" s="17"/>
      <c r="D31" s="17"/>
      <c r="E31" s="17"/>
      <c r="F31" s="17"/>
      <c r="G31" s="17"/>
      <c r="H31" s="17"/>
      <c r="I31" s="17"/>
      <c r="J31" s="17"/>
    </row>
    <row r="32" spans="1:11" x14ac:dyDescent="0.3">
      <c r="A32" s="17"/>
      <c r="B32" s="17"/>
      <c r="C32" s="17"/>
      <c r="D32" s="17"/>
      <c r="E32" s="17"/>
      <c r="F32" s="17"/>
      <c r="G32" s="17"/>
      <c r="H32" s="17"/>
      <c r="I32" s="17"/>
      <c r="J32" s="17"/>
    </row>
  </sheetData>
  <mergeCells count="2">
    <mergeCell ref="A25:J27"/>
    <mergeCell ref="A31:J32"/>
  </mergeCells>
  <pageMargins left="0.51181102362204722" right="0.51181102362204722" top="0.98425196850393704" bottom="0.55118110236220474" header="0.31496062992125984" footer="0.31496062992125984"/>
  <pageSetup paperSize="9" scale="85" orientation="landscape" r:id="rId1"/>
  <headerFooter>
    <oddFooter>&amp;C&amp;9&amp;P/&amp;N</oddFooter>
  </headerFooter>
  <ignoredErrors>
    <ignoredError sqref="I10:I11 I12:I2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5573a5d-10e4-4724-a6b0-f07fd5e60675">5QUVV7YNFJNK-90782630-6346</_dlc_DocId>
    <_dlc_DocIdUrl xmlns="d5573a5d-10e4-4724-a6b0-f07fd5e60675">
      <Url>https://rkik.mil.intra/collaboration/RKIKkatport/_layouts/15/DocIdRedir.aspx?ID=5QUVV7YNFJNK-90782630-6346</Url>
      <Description>5QUVV7YNFJNK-90782630-6346</Description>
    </_dlc_DocIdUrl>
    <IconOverlay xmlns="http://schemas.microsoft.com/sharepoint/v4" xsi:nil="true"/>
    <TaxCatchAll xmlns="d5573a5d-10e4-4724-a6b0-f07fd5e606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4" ma:contentTypeDescription="Loo uus dokument" ma:contentTypeScope="" ma:versionID="9fa20a7d1c1a6536bf07b2e04e7a5606">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6db0213f75dddd9333e977fda00b0abf"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_dlc_DocId" ma:index="13" nillable="true" ma:displayName="Dokumendi ID väärtus" ma:description="Sellele üksusele määratud dokumendi ID väärtus." ma:internalName="_dlc_DocId" ma:readOnly="true">
      <xsd:simpleType>
        <xsd:restriction base="dms:Text"/>
      </xsd:simpleType>
    </xsd:element>
    <xsd:element name="_dlc_DocIdUrl" ma:index="14"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AF2CC-E943-40B1-98C4-5FFA88060960}">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http://purl.org/dc/terms/"/>
    <ds:schemaRef ds:uri="d5573a5d-10e4-4724-a6b0-f07fd5e60675"/>
    <ds:schemaRef ds:uri="http://www.w3.org/XML/1998/namespace"/>
    <ds:schemaRef ds:uri="dc4eddb5-893d-46fb-9a13-cb0b8602c7d4"/>
    <ds:schemaRef ds:uri="http://schemas.microsoft.com/sharepoint/v4"/>
    <ds:schemaRef ds:uri="http://schemas.microsoft.com/office/2006/metadata/properties"/>
  </ds:schemaRefs>
</ds:datastoreItem>
</file>

<file path=customXml/itemProps2.xml><?xml version="1.0" encoding="utf-8"?>
<ds:datastoreItem xmlns:ds="http://schemas.openxmlformats.org/officeDocument/2006/customXml" ds:itemID="{59D05628-38F8-4682-9BFF-8596D06C9789}">
  <ds:schemaRefs>
    <ds:schemaRef ds:uri="http://schemas.microsoft.com/sharepoint/v3/contenttype/forms"/>
  </ds:schemaRefs>
</ds:datastoreItem>
</file>

<file path=customXml/itemProps3.xml><?xml version="1.0" encoding="utf-8"?>
<ds:datastoreItem xmlns:ds="http://schemas.openxmlformats.org/officeDocument/2006/customXml" ds:itemID="{AE1AA523-5A24-4825-B5EF-E5B1A9F73BFC}">
  <ds:schemaRefs>
    <ds:schemaRef ds:uri="http://schemas.microsoft.com/sharepoint/events"/>
  </ds:schemaRefs>
</ds:datastoreItem>
</file>

<file path=customXml/itemProps4.xml><?xml version="1.0" encoding="utf-8"?>
<ds:datastoreItem xmlns:ds="http://schemas.openxmlformats.org/officeDocument/2006/customXml" ds:itemID="{0CA66FC3-C600-4C40-91A3-9E745EBFC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pakkumuse vorm</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pakkumuse vorm</dc:title>
  <dc:creator>Indrek Väärtnõu</dc:creator>
  <cp:lastModifiedBy>Tõnis Juulik</cp:lastModifiedBy>
  <cp:lastPrinted>2021-02-23T05:55:02Z</cp:lastPrinted>
  <dcterms:created xsi:type="dcterms:W3CDTF">2020-05-05T06:06:37Z</dcterms:created>
  <dcterms:modified xsi:type="dcterms:W3CDTF">2026-04-06T16:59:09Z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y fmtid="{D5CDD505-2E9C-101B-9397-08002B2CF9AE}" pid="3" name="_dlc_DocIdItemGuid">
    <vt:lpwstr>d725f87a-49aa-4e21-a343-76d4213f87a0</vt:lpwstr>
  </property>
</Properties>
</file>